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習志野剣道連盟\事務局\市民大会資料\令和7年度\高校大学一般\"/>
    </mc:Choice>
  </mc:AlternateContent>
  <xr:revisionPtr revIDLastSave="0" documentId="8_{57191A2D-BE7C-4252-93DF-0A03DF5EB1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様式① " sheetId="4" r:id="rId1"/>
    <sheet name="様式②" sheetId="2" r:id="rId2"/>
    <sheet name="マスタ" sheetId="3" r:id="rId3"/>
  </sheets>
  <definedNames>
    <definedName name="_xlnm._FilterDatabase" localSheetId="0" hidden="1">'様式① '!$U$1:$U$3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ozWVBDpO0SvPnQXt6MqbNzKbPwvLgcZjsnxmD1XVD0="/>
    </ext>
  </extLst>
</workbook>
</file>

<file path=xl/calcChain.xml><?xml version="1.0" encoding="utf-8"?>
<calcChain xmlns="http://schemas.openxmlformats.org/spreadsheetml/2006/main">
  <c r="H12" i="4" l="1"/>
  <c r="H18" i="4"/>
  <c r="H17" i="4"/>
  <c r="H16" i="4"/>
  <c r="H15" i="4"/>
  <c r="H14" i="4"/>
  <c r="H13" i="4"/>
  <c r="H11" i="4"/>
  <c r="H10" i="4"/>
  <c r="H23" i="4"/>
  <c r="H22" i="4"/>
  <c r="H21" i="4"/>
  <c r="H20" i="4"/>
  <c r="H24" i="4" l="1"/>
</calcChain>
</file>

<file path=xl/sharedStrings.xml><?xml version="1.0" encoding="utf-8"?>
<sst xmlns="http://schemas.openxmlformats.org/spreadsheetml/2006/main" count="108" uniqueCount="94">
  <si>
    <t>習志野市剣道連盟【参加申込用紙／様式①】</t>
  </si>
  <si>
    <t>団体・学校名</t>
  </si>
  <si>
    <t>団体戦</t>
  </si>
  <si>
    <t>部　　門</t>
  </si>
  <si>
    <t>プルダウンより選択</t>
  </si>
  <si>
    <t>チーム数</t>
  </si>
  <si>
    <t>小計</t>
  </si>
  <si>
    <t>高校男子の部</t>
  </si>
  <si>
    <t>参加する</t>
  </si>
  <si>
    <r>
      <rPr>
        <b/>
        <sz val="12"/>
        <color theme="1"/>
        <rFont val="MS PGothic"/>
        <family val="3"/>
        <charset val="128"/>
      </rPr>
      <t xml:space="preserve">女子の部
</t>
    </r>
    <r>
      <rPr>
        <b/>
        <sz val="9"/>
        <color theme="1"/>
        <rFont val="ＭＳ Ｐゴシック"/>
        <family val="3"/>
        <charset val="128"/>
      </rPr>
      <t>（高校大学一般）</t>
    </r>
  </si>
  <si>
    <t>個人戦</t>
  </si>
  <si>
    <t>出場人数</t>
  </si>
  <si>
    <t>高校生男子の部</t>
  </si>
  <si>
    <t>男子30歳未満の部</t>
  </si>
  <si>
    <t>男子30歳以上の部</t>
  </si>
  <si>
    <t>●連盟役員、理事はの全員出席のうえ、審判員（専任）にて協力をお願いいたします。</t>
  </si>
  <si>
    <r>
      <rPr>
        <sz val="11"/>
        <color theme="1"/>
        <rFont val="MS PGothic"/>
        <family val="3"/>
        <charset val="128"/>
      </rPr>
      <t>●</t>
    </r>
    <r>
      <rPr>
        <sz val="11"/>
        <color rgb="FFFF0000"/>
        <rFont val="ＭＳ Ｐゴシック"/>
        <family val="3"/>
        <charset val="128"/>
      </rPr>
      <t>審判は午前・午後ともお願いいたします。</t>
    </r>
  </si>
  <si>
    <t>●服装は半袖白ワイシャツ、ノーネクタイ、グレーのズボン、紺の靴下でお願いいたします。</t>
  </si>
  <si>
    <t>●以下、可能な範囲で、ご協力をお願いいたします。</t>
  </si>
  <si>
    <r>
      <rPr>
        <sz val="11"/>
        <color theme="1"/>
        <rFont val="MS PGothic"/>
        <family val="3"/>
        <charset val="128"/>
      </rPr>
      <t xml:space="preserve">運営補助役員
</t>
    </r>
    <r>
      <rPr>
        <sz val="10"/>
        <color theme="1"/>
        <rFont val="ＭＳ Ｐゴシック"/>
        <family val="3"/>
        <charset val="128"/>
      </rPr>
      <t>（会場設営、駐車場案内）</t>
    </r>
    <r>
      <rPr>
        <sz val="11"/>
        <color theme="1"/>
        <rFont val="ＭＳ Ｐゴシック"/>
        <family val="3"/>
        <charset val="128"/>
      </rPr>
      <t xml:space="preserve">
等
</t>
    </r>
    <r>
      <rPr>
        <sz val="11"/>
        <color rgb="FFFF0000"/>
        <rFont val="ＭＳ Ｐゴシック"/>
        <family val="3"/>
        <charset val="128"/>
      </rPr>
      <t>※体育館正面玄関前に午前７時50分に集合</t>
    </r>
  </si>
  <si>
    <t>記載責任者</t>
  </si>
  <si>
    <t>氏名</t>
  </si>
  <si>
    <r>
      <rPr>
        <sz val="24"/>
        <color theme="1"/>
        <rFont val="ＤＦＧ極太ゴシック体"/>
        <family val="3"/>
        <charset val="128"/>
      </rPr>
      <t>申込先：game@narashino-kendo.org</t>
    </r>
    <r>
      <rPr>
        <b/>
        <sz val="14"/>
        <color rgb="FFFF0000"/>
        <rFont val="ＤＦＧ極太ゴシック体"/>
        <family val="3"/>
        <charset val="128"/>
      </rPr>
      <t>（Mail</t>
    </r>
    <r>
      <rPr>
        <b/>
        <sz val="14"/>
        <color rgb="FFFF0000"/>
        <rFont val="MS UI Gothic"/>
        <family val="3"/>
        <charset val="128"/>
      </rPr>
      <t>受付のみ）</t>
    </r>
  </si>
  <si>
    <r>
      <rPr>
        <sz val="20"/>
        <color theme="1"/>
        <rFont val="ＤＦＧ極太ゴシック体"/>
        <family val="3"/>
        <charset val="128"/>
      </rPr>
      <t>締切り：</t>
    </r>
    <r>
      <rPr>
        <sz val="20"/>
        <color theme="1"/>
        <rFont val="MS UI Gothic"/>
        <family val="3"/>
        <charset val="128"/>
      </rPr>
      <t>９</t>
    </r>
    <r>
      <rPr>
        <sz val="20"/>
        <color theme="1"/>
        <rFont val="ＤＦＧ極太ゴシック体"/>
        <family val="3"/>
        <charset val="128"/>
      </rPr>
      <t>/</t>
    </r>
    <r>
      <rPr>
        <sz val="20"/>
        <color theme="1"/>
        <rFont val="MS UI Gothic"/>
        <family val="3"/>
        <charset val="128"/>
      </rPr>
      <t>１９</t>
    </r>
    <r>
      <rPr>
        <sz val="20"/>
        <color theme="1"/>
        <rFont val="ＤＦＧ極太ゴシック体"/>
        <family val="3"/>
        <charset val="128"/>
      </rPr>
      <t>（金）必着</t>
    </r>
    <r>
      <rPr>
        <b/>
        <sz val="16"/>
        <color theme="1"/>
        <rFont val="ＤＦＧ平成丸ゴシック体W4"/>
        <family val="3"/>
        <charset val="128"/>
      </rPr>
      <t>　</t>
    </r>
  </si>
  <si>
    <t>令和7年度 第59回習志野市民総合体育大会剣道競技（高校大学一般の部)参加申込用紙　様式②</t>
  </si>
  <si>
    <t>団体・
学校名</t>
  </si>
  <si>
    <t>◎</t>
  </si>
  <si>
    <r>
      <rPr>
        <b/>
        <u/>
        <sz val="11"/>
        <color rgb="FFFF0000"/>
        <rFont val="ＭＳ Ｐゴシック"/>
        <family val="3"/>
        <charset val="128"/>
      </rPr>
      <t>当日の飛び入り参加は受付けられません</t>
    </r>
    <r>
      <rPr>
        <b/>
        <u/>
        <sz val="11"/>
        <color theme="1"/>
        <rFont val="ＭＳ Ｐゴシック"/>
        <family val="3"/>
        <charset val="128"/>
      </rPr>
      <t>。</t>
    </r>
    <r>
      <rPr>
        <sz val="11"/>
        <color theme="1"/>
        <rFont val="ＭＳ Ｐゴシック"/>
        <family val="3"/>
        <charset val="128"/>
      </rPr>
      <t>当日、欠席の場合には不戦敗となります。</t>
    </r>
  </si>
  <si>
    <t>番号</t>
  </si>
  <si>
    <r>
      <rPr>
        <b/>
        <sz val="11"/>
        <color theme="1"/>
        <rFont val="MS PGothic"/>
        <family val="3"/>
        <charset val="128"/>
      </rPr>
      <t>参加部門に「○」</t>
    </r>
    <r>
      <rPr>
        <b/>
        <sz val="9"/>
        <color rgb="FFFF0000"/>
        <rFont val="ＭＳ Ｐゴシック"/>
        <family val="3"/>
        <charset val="128"/>
      </rPr>
      <t>（プルダウン）</t>
    </r>
  </si>
  <si>
    <t>氏名（姓名）</t>
  </si>
  <si>
    <t>フリガナ</t>
  </si>
  <si>
    <r>
      <rPr>
        <sz val="10"/>
        <color theme="1"/>
        <rFont val="MS PGothic"/>
        <family val="3"/>
        <charset val="128"/>
      </rPr>
      <t xml:space="preserve">級･段位
</t>
    </r>
    <r>
      <rPr>
        <sz val="8"/>
        <color rgb="FFFF0000"/>
        <rFont val="ＭＳ Ｐゴシック"/>
        <family val="3"/>
        <charset val="128"/>
      </rPr>
      <t>（プルダウン）</t>
    </r>
  </si>
  <si>
    <t>年齢</t>
  </si>
  <si>
    <t>学生のみ
学年記載</t>
  </si>
  <si>
    <t>高校</t>
  </si>
  <si>
    <t>女子</t>
  </si>
  <si>
    <t>30歳
未満</t>
  </si>
  <si>
    <t>30歳
以上</t>
  </si>
  <si>
    <t>〇</t>
  </si>
  <si>
    <t>二段</t>
  </si>
  <si>
    <r>
      <rPr>
        <sz val="24"/>
        <color theme="1"/>
        <rFont val="ＤＦＧ極太ゴシック体"/>
        <family val="3"/>
        <charset val="128"/>
      </rPr>
      <t>申込先：game@narashino-kendo.org</t>
    </r>
    <r>
      <rPr>
        <b/>
        <sz val="14"/>
        <color rgb="FFFF0000"/>
        <rFont val="ＤＦＧ極太ゴシック体"/>
        <family val="3"/>
        <charset val="128"/>
      </rPr>
      <t>（Mail</t>
    </r>
    <r>
      <rPr>
        <b/>
        <sz val="14"/>
        <color rgb="FFFF0000"/>
        <rFont val="MS UI Gothic"/>
        <family val="3"/>
        <charset val="128"/>
      </rPr>
      <t>受付のみ）</t>
    </r>
  </si>
  <si>
    <r>
      <rPr>
        <sz val="20"/>
        <color theme="1"/>
        <rFont val="ＤＦＧ極太ゴシック体"/>
        <family val="3"/>
        <charset val="128"/>
      </rPr>
      <t>締切り：</t>
    </r>
    <r>
      <rPr>
        <sz val="20"/>
        <color theme="1"/>
        <rFont val="MS UI Gothic"/>
        <family val="3"/>
        <charset val="128"/>
      </rPr>
      <t>９</t>
    </r>
    <r>
      <rPr>
        <sz val="20"/>
        <color theme="1"/>
        <rFont val="ＤＦＧ極太ゴシック体"/>
        <family val="3"/>
        <charset val="128"/>
      </rPr>
      <t>/</t>
    </r>
    <r>
      <rPr>
        <sz val="20"/>
        <color theme="1"/>
        <rFont val="MS UI Gothic"/>
        <family val="3"/>
        <charset val="128"/>
      </rPr>
      <t>１９</t>
    </r>
    <r>
      <rPr>
        <sz val="20"/>
        <color theme="1"/>
        <rFont val="ＤＦＧ極太ゴシック体"/>
        <family val="3"/>
        <charset val="128"/>
      </rPr>
      <t>（金）必着</t>
    </r>
    <r>
      <rPr>
        <b/>
        <sz val="16"/>
        <color theme="1"/>
        <rFont val="ＤＦＧ平成丸ゴシック体W4"/>
        <family val="3"/>
        <charset val="128"/>
      </rPr>
      <t>　</t>
    </r>
  </si>
  <si>
    <t>参加区分</t>
  </si>
  <si>
    <t>個人戦区分</t>
  </si>
  <si>
    <t>級・段位</t>
  </si>
  <si>
    <t>学年</t>
  </si>
  <si>
    <t>無し</t>
  </si>
  <si>
    <t>高１</t>
  </si>
  <si>
    <t>１級</t>
  </si>
  <si>
    <t>高２</t>
  </si>
  <si>
    <t>初段</t>
  </si>
  <si>
    <t>高３</t>
  </si>
  <si>
    <t>大１</t>
  </si>
  <si>
    <t>三段</t>
  </si>
  <si>
    <t>大２</t>
  </si>
  <si>
    <t>四段</t>
  </si>
  <si>
    <t>大３</t>
  </si>
  <si>
    <t>五段</t>
  </si>
  <si>
    <t>大４</t>
  </si>
  <si>
    <t>六段</t>
  </si>
  <si>
    <t>七段</t>
  </si>
  <si>
    <t>構成人数</t>
    <rPh sb="0" eb="2">
      <t>コウセイ</t>
    </rPh>
    <rPh sb="2" eb="4">
      <t>ニンズウ</t>
    </rPh>
    <phoneticPr fontId="35"/>
  </si>
  <si>
    <t>チーム数</t>
    <rPh sb="3" eb="4">
      <t>スウ</t>
    </rPh>
    <phoneticPr fontId="35"/>
  </si>
  <si>
    <r>
      <t>1</t>
    </r>
    <r>
      <rPr>
        <sz val="11"/>
        <color theme="1"/>
        <rFont val="ＭＳ ゴシック"/>
        <family val="3"/>
        <charset val="128"/>
      </rPr>
      <t>ﾁｰﾑのみ</t>
    </r>
    <phoneticPr fontId="35"/>
  </si>
  <si>
    <r>
      <t>A</t>
    </r>
    <r>
      <rPr>
        <sz val="11"/>
        <color theme="1"/>
        <rFont val="ＭＳ ゴシック"/>
        <family val="3"/>
        <charset val="128"/>
      </rPr>
      <t>ﾁｰﾑ</t>
    </r>
    <phoneticPr fontId="35"/>
  </si>
  <si>
    <r>
      <t>B</t>
    </r>
    <r>
      <rPr>
        <sz val="11"/>
        <color theme="1"/>
        <rFont val="ＭＳ ゴシック"/>
        <family val="3"/>
        <charset val="128"/>
      </rPr>
      <t>ﾁｰﾑ</t>
    </r>
    <phoneticPr fontId="35"/>
  </si>
  <si>
    <t>●出場予定部門に「参加する/無し」の選択、チーム数、構成人数を入力してください。</t>
    <rPh sb="24" eb="25">
      <t>スウ</t>
    </rPh>
    <rPh sb="26" eb="28">
      <t>コウセイ</t>
    </rPh>
    <rPh sb="28" eb="30">
      <t>ニンズウ</t>
    </rPh>
    <phoneticPr fontId="35"/>
  </si>
  <si>
    <t>女子の部
（高校大学一般）</t>
    <phoneticPr fontId="35"/>
  </si>
  <si>
    <t>大学・一般の部</t>
    <phoneticPr fontId="35"/>
  </si>
  <si>
    <t>＜個人戦申込用＞</t>
    <phoneticPr fontId="35"/>
  </si>
  <si>
    <t>令和7年度 第59回習志野市民総合体育大会剣道競技
【高校・大学・一般の部】参加申込み</t>
    <phoneticPr fontId="35"/>
  </si>
  <si>
    <r>
      <rPr>
        <sz val="11"/>
        <color theme="1"/>
        <rFont val="ＭＳ ゴシック"/>
        <family val="3"/>
        <charset val="128"/>
      </rPr>
      <t>参加部門に「</t>
    </r>
    <r>
      <rPr>
        <sz val="11"/>
        <color theme="1"/>
        <rFont val="Segoe UI Symbol"/>
        <family val="2"/>
      </rPr>
      <t>○</t>
    </r>
    <r>
      <rPr>
        <sz val="11"/>
        <color theme="1"/>
        <rFont val="ＭＳ ゴシック"/>
        <family val="3"/>
        <charset val="128"/>
      </rPr>
      <t>」を選択、個人名（姓名･フリガナ）を記入、級・段位を選択、</t>
    </r>
    <rPh sb="9" eb="11">
      <t>センタク</t>
    </rPh>
    <rPh sb="25" eb="27">
      <t>キニュウ</t>
    </rPh>
    <rPh sb="33" eb="35">
      <t>センタク</t>
    </rPh>
    <phoneticPr fontId="35"/>
  </si>
  <si>
    <t>記入欄が足りない場合には行をコピーして挿入してください。</t>
    <rPh sb="12" eb="13">
      <t>ギョウ</t>
    </rPh>
    <rPh sb="19" eb="21">
      <t>ソウニュウ</t>
    </rPh>
    <phoneticPr fontId="35"/>
  </si>
  <si>
    <t>年齢を記入、学生の場合は学年を選択してください。</t>
    <rPh sb="6" eb="8">
      <t>ガクセイ</t>
    </rPh>
    <rPh sb="9" eb="11">
      <t>バアイ</t>
    </rPh>
    <rPh sb="12" eb="14">
      <t>ガクネン</t>
    </rPh>
    <rPh sb="15" eb="17">
      <t>センタク</t>
    </rPh>
    <phoneticPr fontId="35"/>
  </si>
  <si>
    <t>●団体戦参加費：1チーム/2000円、スポーツ障害保険：1人/100円</t>
    <rPh sb="1" eb="4">
      <t>ダンタイセン</t>
    </rPh>
    <rPh sb="4" eb="7">
      <t>サンカヒ</t>
    </rPh>
    <rPh sb="17" eb="18">
      <t>エン</t>
    </rPh>
    <rPh sb="23" eb="25">
      <t>ショウガイ</t>
    </rPh>
    <rPh sb="25" eb="27">
      <t>ホケン</t>
    </rPh>
    <rPh sb="29" eb="30">
      <t>リ</t>
    </rPh>
    <rPh sb="34" eb="35">
      <t>エン</t>
    </rPh>
    <phoneticPr fontId="35"/>
  </si>
  <si>
    <t>スポーツ障害保険</t>
    <phoneticPr fontId="35"/>
  </si>
  <si>
    <t>【合計】　</t>
    <phoneticPr fontId="35"/>
  </si>
  <si>
    <t>●各団体、可能な限り「四段以上/４名以上」の審判員派遣にご協力をお願いいたします。（選手兼審判可）</t>
    <rPh sb="5" eb="7">
      <t>カノウ</t>
    </rPh>
    <rPh sb="8" eb="9">
      <t>カギ</t>
    </rPh>
    <rPh sb="11" eb="13">
      <t>ヨンダン</t>
    </rPh>
    <rPh sb="13" eb="15">
      <t>イジョウ</t>
    </rPh>
    <rPh sb="18" eb="20">
      <t>イジョウ</t>
    </rPh>
    <rPh sb="22" eb="25">
      <t>シンパンイン</t>
    </rPh>
    <rPh sb="25" eb="27">
      <t>ハケン</t>
    </rPh>
    <phoneticPr fontId="35"/>
  </si>
  <si>
    <t>審判員</t>
    <rPh sb="0" eb="3">
      <t>シンパンイン</t>
    </rPh>
    <phoneticPr fontId="35"/>
  </si>
  <si>
    <t>弁当</t>
    <rPh sb="0" eb="2">
      <t>ベントウ</t>
    </rPh>
    <phoneticPr fontId="35"/>
  </si>
  <si>
    <t>弁当</t>
    <rPh sb="0" eb="2">
      <t>ベントウ</t>
    </rPh>
    <phoneticPr fontId="35"/>
  </si>
  <si>
    <t>不要</t>
    <rPh sb="0" eb="2">
      <t>フヨウ</t>
    </rPh>
    <phoneticPr fontId="35"/>
  </si>
  <si>
    <t>人数</t>
    <rPh sb="0" eb="2">
      <t>ニンズウ</t>
    </rPh>
    <phoneticPr fontId="35"/>
  </si>
  <si>
    <t>お名前</t>
    <rPh sb="1" eb="3">
      <t>ナマエ</t>
    </rPh>
    <phoneticPr fontId="35"/>
  </si>
  <si>
    <t>段位</t>
    <rPh sb="0" eb="2">
      <t>ダンイ</t>
    </rPh>
    <phoneticPr fontId="35"/>
  </si>
  <si>
    <t>連絡先</t>
    <rPh sb="0" eb="3">
      <t>レンラクサキ</t>
    </rPh>
    <phoneticPr fontId="35"/>
  </si>
  <si>
    <t>要</t>
    <rPh sb="0" eb="1">
      <t>ヨウ</t>
    </rPh>
    <phoneticPr fontId="35"/>
  </si>
  <si>
    <t>連絡先</t>
    <phoneticPr fontId="35"/>
  </si>
  <si>
    <r>
      <rPr>
        <b/>
        <sz val="10"/>
        <color theme="1"/>
        <rFont val="MS PGothic"/>
        <family val="3"/>
        <charset val="128"/>
      </rPr>
      <t>内</t>
    </r>
    <r>
      <rPr>
        <b/>
        <sz val="10"/>
        <color rgb="FFFF0000"/>
        <rFont val="MS PGothic"/>
        <family val="3"/>
        <charset val="128"/>
      </rPr>
      <t>「個人戦のみ」の出場人数</t>
    </r>
    <rPh sb="0" eb="1">
      <t>ウチ</t>
    </rPh>
    <phoneticPr fontId="35"/>
  </si>
  <si>
    <t>連絡先</t>
    <phoneticPr fontId="35"/>
  </si>
  <si>
    <r>
      <rPr>
        <sz val="18"/>
        <color theme="1"/>
        <rFont val="MS PGothic"/>
        <family val="3"/>
        <charset val="128"/>
      </rPr>
      <t>審判員</t>
    </r>
    <r>
      <rPr>
        <sz val="11"/>
        <color theme="1"/>
        <rFont val="MS PGothic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※大学生も
ご協力を
お願いいたします。</t>
    </r>
    <phoneticPr fontId="35"/>
  </si>
  <si>
    <t>●審判員には昼食（弁当）を準備いたしますので、「要・不要」をお知らせください。</t>
    <rPh sb="1" eb="4">
      <t>シンパンイン</t>
    </rPh>
    <rPh sb="6" eb="8">
      <t>チュウショク</t>
    </rPh>
    <rPh sb="9" eb="11">
      <t>ベントウ</t>
    </rPh>
    <rPh sb="13" eb="15">
      <t>ジュンビ</t>
    </rPh>
    <rPh sb="24" eb="25">
      <t>ヨウ</t>
    </rPh>
    <rPh sb="26" eb="28">
      <t>フヨウ</t>
    </rPh>
    <rPh sb="31" eb="32">
      <t>シ</t>
    </rPh>
    <phoneticPr fontId="35"/>
  </si>
  <si>
    <t>●会場設営、駐車場案内に加え、会場補助役員に携われる方は、昼食（弁当）をご準備いたします。</t>
    <rPh sb="1" eb="5">
      <t>カイジョウセツエイ</t>
    </rPh>
    <rPh sb="6" eb="9">
      <t>チュウシャジョウ</t>
    </rPh>
    <rPh sb="9" eb="11">
      <t>アンナイ</t>
    </rPh>
    <rPh sb="12" eb="13">
      <t>クワ</t>
    </rPh>
    <rPh sb="15" eb="21">
      <t>カイジョウホジョヤクイン</t>
    </rPh>
    <rPh sb="22" eb="23">
      <t>タズサ</t>
    </rPh>
    <rPh sb="26" eb="27">
      <t>カタ</t>
    </rPh>
    <rPh sb="29" eb="31">
      <t>チュウショク</t>
    </rPh>
    <rPh sb="32" eb="34">
      <t>ベントウ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</si>
</sst>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0&quot;人&quot;"/>
    <numFmt numFmtId="178" formatCode="0&quot;歳&quot;"/>
  </numFmts>
  <fonts count="46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1"/>
      <name val="Calibri"/>
    </font>
    <font>
      <sz val="9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24"/>
      <color theme="1"/>
      <name val="ＤＦＧ極太ゴシック体"/>
      <family val="3"/>
      <charset val="128"/>
    </font>
    <font>
      <b/>
      <sz val="10"/>
      <color theme="1"/>
      <name val="MS PGothic"/>
      <family val="3"/>
      <charset val="128"/>
    </font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ＤＦＧ極太ゴシック体"/>
      <family val="3"/>
      <charset val="128"/>
    </font>
    <font>
      <b/>
      <sz val="14"/>
      <color rgb="FFFF0000"/>
      <name val="MS UI Gothic"/>
      <family val="3"/>
      <charset val="128"/>
    </font>
    <font>
      <sz val="20"/>
      <color theme="1"/>
      <name val="ＤＦＧ極太ゴシック体"/>
      <family val="3"/>
      <charset val="128"/>
    </font>
    <font>
      <sz val="20"/>
      <color theme="1"/>
      <name val="MS UI Gothic"/>
      <family val="3"/>
      <charset val="128"/>
    </font>
    <font>
      <b/>
      <sz val="16"/>
      <color theme="1"/>
      <name val="ＤＦＧ平成丸ゴシック体W4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Calibri"/>
      <family val="3"/>
      <charset val="128"/>
    </font>
    <font>
      <b/>
      <sz val="14"/>
      <name val="MS PGothic"/>
      <family val="3"/>
      <charset val="128"/>
    </font>
    <font>
      <b/>
      <sz val="11"/>
      <name val="Calibri"/>
      <family val="2"/>
    </font>
    <font>
      <b/>
      <sz val="9"/>
      <color rgb="FFFF0000"/>
      <name val="MS PGothic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Calibri"/>
      <family val="2"/>
      <scheme val="minor"/>
    </font>
    <font>
      <b/>
      <sz val="20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AE5"/>
        <bgColor rgb="FFFFFAE5"/>
      </patternFill>
    </fill>
    <fill>
      <patternFill patternType="solid">
        <fgColor rgb="FFFFFAE5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medium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medium">
        <color rgb="FFFF0000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double">
        <color theme="1"/>
      </right>
      <top style="thin">
        <color theme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vertical="top" shrinkToFit="1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2" fillId="4" borderId="5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77" fontId="13" fillId="2" borderId="34" xfId="0" applyNumberFormat="1" applyFont="1" applyFill="1" applyBorder="1" applyAlignment="1" applyProtection="1">
      <alignment horizontal="right" vertical="center"/>
      <protection locked="0"/>
    </xf>
    <xf numFmtId="177" fontId="13" fillId="2" borderId="56" xfId="0" applyNumberFormat="1" applyFont="1" applyFill="1" applyBorder="1" applyAlignment="1" applyProtection="1">
      <alignment vertical="center"/>
      <protection locked="0"/>
    </xf>
    <xf numFmtId="177" fontId="13" fillId="2" borderId="2" xfId="0" applyNumberFormat="1" applyFont="1" applyFill="1" applyBorder="1" applyAlignment="1" applyProtection="1">
      <alignment horizontal="right" vertical="center"/>
      <protection locked="0"/>
    </xf>
    <xf numFmtId="177" fontId="13" fillId="2" borderId="37" xfId="0" applyNumberFormat="1" applyFont="1" applyFill="1" applyBorder="1" applyAlignment="1" applyProtection="1">
      <alignment horizontal="right" vertical="center"/>
      <protection locked="0"/>
    </xf>
    <xf numFmtId="177" fontId="13" fillId="2" borderId="57" xfId="0" applyNumberFormat="1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center" shrinkToFit="1"/>
      <protection locked="0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178" fontId="2" fillId="2" borderId="42" xfId="0" applyNumberFormat="1" applyFont="1" applyFill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4" fillId="2" borderId="44" xfId="0" applyFont="1" applyFill="1" applyBorder="1" applyAlignment="1" applyProtection="1">
      <alignment vertical="center" shrinkToFit="1"/>
      <protection locked="0"/>
    </xf>
    <xf numFmtId="0" fontId="4" fillId="2" borderId="29" xfId="0" applyFont="1" applyFill="1" applyBorder="1" applyAlignment="1" applyProtection="1">
      <alignment vertical="center" shrinkToFit="1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78" fontId="2" fillId="2" borderId="8" xfId="0" applyNumberFormat="1" applyFont="1" applyFill="1" applyBorder="1" applyAlignment="1" applyProtection="1">
      <alignment vertical="center" shrinkToFit="1"/>
      <protection locked="0"/>
    </xf>
    <xf numFmtId="0" fontId="25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5" fillId="4" borderId="58" xfId="0" applyFont="1" applyFill="1" applyBorder="1" applyAlignment="1">
      <alignment vertical="center"/>
    </xf>
    <xf numFmtId="0" fontId="25" fillId="4" borderId="62" xfId="0" applyFont="1" applyFill="1" applyBorder="1" applyAlignment="1">
      <alignment horizontal="center" vertical="center"/>
    </xf>
    <xf numFmtId="0" fontId="43" fillId="3" borderId="64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65" xfId="0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177" fontId="13" fillId="2" borderId="94" xfId="0" applyNumberFormat="1" applyFont="1" applyFill="1" applyBorder="1" applyAlignment="1" applyProtection="1">
      <alignment vertical="center"/>
      <protection locked="0"/>
    </xf>
    <xf numFmtId="0" fontId="44" fillId="3" borderId="29" xfId="0" applyFont="1" applyFill="1" applyBorder="1" applyAlignment="1" applyProtection="1">
      <alignment horizontal="center" vertical="center"/>
      <protection locked="0"/>
    </xf>
    <xf numFmtId="0" fontId="44" fillId="3" borderId="6" xfId="0" applyFont="1" applyFill="1" applyBorder="1" applyAlignment="1" applyProtection="1">
      <alignment horizontal="center" vertical="center"/>
      <protection locked="0"/>
    </xf>
    <xf numFmtId="0" fontId="44" fillId="3" borderId="95" xfId="0" applyFont="1" applyFill="1" applyBorder="1" applyAlignment="1" applyProtection="1">
      <alignment horizontal="center" vertical="center"/>
      <protection locked="0"/>
    </xf>
    <xf numFmtId="0" fontId="44" fillId="3" borderId="77" xfId="0" applyFont="1" applyFill="1" applyBorder="1" applyAlignment="1" applyProtection="1">
      <alignment horizontal="center" vertical="center"/>
      <protection locked="0"/>
    </xf>
    <xf numFmtId="0" fontId="44" fillId="3" borderId="111" xfId="0" applyFont="1" applyFill="1" applyBorder="1" applyAlignment="1" applyProtection="1">
      <alignment horizontal="center" vertical="center"/>
      <protection locked="0"/>
    </xf>
    <xf numFmtId="0" fontId="44" fillId="3" borderId="76" xfId="0" applyFont="1" applyFill="1" applyBorder="1" applyAlignment="1" applyProtection="1">
      <alignment horizontal="center" vertical="center"/>
      <protection locked="0"/>
    </xf>
    <xf numFmtId="176" fontId="5" fillId="0" borderId="82" xfId="0" applyNumberFormat="1" applyFont="1" applyBorder="1" applyAlignment="1">
      <alignment horizontal="right" vertical="center"/>
    </xf>
    <xf numFmtId="176" fontId="5" fillId="0" borderId="78" xfId="0" applyNumberFormat="1" applyFont="1" applyBorder="1" applyAlignment="1">
      <alignment horizontal="right" vertical="center"/>
    </xf>
    <xf numFmtId="176" fontId="5" fillId="0" borderId="83" xfId="0" applyNumberFormat="1" applyFont="1" applyBorder="1" applyAlignment="1">
      <alignment horizontal="right" vertical="center"/>
    </xf>
    <xf numFmtId="176" fontId="5" fillId="0" borderId="84" xfId="0" applyNumberFormat="1" applyFont="1" applyBorder="1" applyAlignment="1">
      <alignment horizontal="right" vertical="center"/>
    </xf>
    <xf numFmtId="0" fontId="11" fillId="4" borderId="85" xfId="0" applyFont="1" applyFill="1" applyBorder="1" applyAlignment="1">
      <alignment horizontal="center" vertical="center" wrapText="1"/>
    </xf>
    <xf numFmtId="0" fontId="11" fillId="4" borderId="86" xfId="0" applyFont="1" applyFill="1" applyBorder="1" applyAlignment="1">
      <alignment horizontal="center" vertical="center" wrapText="1"/>
    </xf>
    <xf numFmtId="176" fontId="5" fillId="0" borderId="63" xfId="0" applyNumberFormat="1" applyFont="1" applyBorder="1" applyAlignment="1">
      <alignment horizontal="right" vertical="center"/>
    </xf>
    <xf numFmtId="176" fontId="5" fillId="0" borderId="74" xfId="0" applyNumberFormat="1" applyFont="1" applyBorder="1" applyAlignment="1">
      <alignment horizontal="right" vertical="center"/>
    </xf>
    <xf numFmtId="176" fontId="5" fillId="0" borderId="108" xfId="0" applyNumberFormat="1" applyFont="1" applyBorder="1" applyAlignment="1">
      <alignment horizontal="right" vertical="center"/>
    </xf>
    <xf numFmtId="176" fontId="5" fillId="0" borderId="107" xfId="0" applyNumberFormat="1" applyFont="1" applyBorder="1" applyAlignment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3" borderId="77" xfId="0" applyFont="1" applyFill="1" applyBorder="1" applyAlignment="1" applyProtection="1">
      <alignment horizontal="center" vertical="center"/>
      <protection locked="0"/>
    </xf>
    <xf numFmtId="177" fontId="9" fillId="3" borderId="79" xfId="0" applyNumberFormat="1" applyFont="1" applyFill="1" applyBorder="1" applyAlignment="1" applyProtection="1">
      <alignment horizontal="center" vertical="center"/>
      <protection locked="0"/>
    </xf>
    <xf numFmtId="177" fontId="9" fillId="3" borderId="80" xfId="0" applyNumberFormat="1" applyFont="1" applyFill="1" applyBorder="1" applyAlignment="1" applyProtection="1">
      <alignment horizontal="center" vertical="center"/>
      <protection locked="0"/>
    </xf>
    <xf numFmtId="177" fontId="9" fillId="3" borderId="70" xfId="0" applyNumberFormat="1" applyFont="1" applyFill="1" applyBorder="1" applyAlignment="1" applyProtection="1">
      <alignment horizontal="center" vertical="center"/>
      <protection locked="0"/>
    </xf>
    <xf numFmtId="177" fontId="9" fillId="3" borderId="81" xfId="0" applyNumberFormat="1" applyFont="1" applyFill="1" applyBorder="1" applyAlignment="1" applyProtection="1">
      <alignment horizontal="center" vertical="center"/>
      <protection locked="0"/>
    </xf>
    <xf numFmtId="176" fontId="4" fillId="0" borderId="60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75" xfId="0" applyNumberFormat="1" applyFont="1" applyBorder="1" applyAlignment="1">
      <alignment horizontal="right" vertical="center" wrapText="1"/>
    </xf>
    <xf numFmtId="176" fontId="14" fillId="0" borderId="88" xfId="0" applyNumberFormat="1" applyFont="1" applyBorder="1" applyAlignment="1">
      <alignment horizontal="center" vertical="center"/>
    </xf>
    <xf numFmtId="176" fontId="14" fillId="0" borderId="89" xfId="0" applyNumberFormat="1" applyFont="1" applyBorder="1" applyAlignment="1">
      <alignment horizontal="center" vertical="center"/>
    </xf>
    <xf numFmtId="176" fontId="14" fillId="0" borderId="106" xfId="0" applyNumberFormat="1" applyFont="1" applyBorder="1" applyAlignment="1">
      <alignment horizontal="center" vertical="center"/>
    </xf>
    <xf numFmtId="176" fontId="14" fillId="0" borderId="107" xfId="0" applyNumberFormat="1" applyFont="1" applyBorder="1" applyAlignment="1">
      <alignment horizontal="center" vertical="center"/>
    </xf>
    <xf numFmtId="176" fontId="14" fillId="0" borderId="103" xfId="0" applyNumberFormat="1" applyFont="1" applyBorder="1" applyAlignment="1">
      <alignment horizontal="center" vertical="center"/>
    </xf>
    <xf numFmtId="176" fontId="14" fillId="0" borderId="104" xfId="0" applyNumberFormat="1" applyFont="1" applyBorder="1" applyAlignment="1">
      <alignment horizontal="center" vertical="center"/>
    </xf>
    <xf numFmtId="0" fontId="25" fillId="4" borderId="72" xfId="0" applyFont="1" applyFill="1" applyBorder="1" applyAlignment="1">
      <alignment horizontal="center" vertical="center"/>
    </xf>
    <xf numFmtId="0" fontId="25" fillId="4" borderId="73" xfId="0" applyFont="1" applyFill="1" applyBorder="1" applyAlignment="1">
      <alignment horizontal="center" vertical="center"/>
    </xf>
    <xf numFmtId="176" fontId="5" fillId="0" borderId="105" xfId="0" applyNumberFormat="1" applyFont="1" applyBorder="1" applyAlignment="1">
      <alignment horizontal="right" vertical="center"/>
    </xf>
    <xf numFmtId="176" fontId="5" fillId="0" borderId="75" xfId="0" applyNumberFormat="1" applyFont="1" applyBorder="1" applyAlignment="1">
      <alignment horizontal="right" vertical="center"/>
    </xf>
    <xf numFmtId="176" fontId="45" fillId="0" borderId="90" xfId="0" applyNumberFormat="1" applyFont="1" applyBorder="1" applyAlignment="1">
      <alignment horizontal="right" vertical="center"/>
    </xf>
    <xf numFmtId="0" fontId="45" fillId="0" borderId="91" xfId="0" applyFont="1" applyBorder="1" applyAlignment="1">
      <alignment horizontal="right" vertical="center"/>
    </xf>
    <xf numFmtId="0" fontId="40" fillId="0" borderId="92" xfId="0" applyFont="1" applyBorder="1" applyAlignment="1">
      <alignment horizontal="right" vertical="center"/>
    </xf>
    <xf numFmtId="0" fontId="40" fillId="0" borderId="93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1" fillId="4" borderId="95" xfId="0" applyFont="1" applyFill="1" applyBorder="1" applyAlignment="1">
      <alignment horizontal="center" vertical="center" wrapText="1"/>
    </xf>
    <xf numFmtId="0" fontId="11" fillId="4" borderId="96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78" xfId="0" applyFont="1" applyFill="1" applyBorder="1" applyAlignment="1">
      <alignment horizontal="center" vertical="center" wrapText="1"/>
    </xf>
    <xf numFmtId="176" fontId="5" fillId="0" borderId="99" xfId="0" applyNumberFormat="1" applyFont="1" applyBorder="1" applyAlignment="1">
      <alignment horizontal="right" vertical="center"/>
    </xf>
    <xf numFmtId="176" fontId="5" fillId="0" borderId="100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176" fontId="5" fillId="0" borderId="102" xfId="0" applyNumberFormat="1" applyFont="1" applyBorder="1" applyAlignment="1">
      <alignment horizontal="right" vertical="center"/>
    </xf>
    <xf numFmtId="176" fontId="5" fillId="0" borderId="97" xfId="0" applyNumberFormat="1" applyFont="1" applyBorder="1" applyAlignment="1">
      <alignment horizontal="right" vertical="center"/>
    </xf>
    <xf numFmtId="176" fontId="5" fillId="0" borderId="9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1" fillId="4" borderId="19" xfId="0" applyFont="1" applyFill="1" applyBorder="1" applyAlignment="1">
      <alignment horizontal="center" vertical="center"/>
    </xf>
    <xf numFmtId="0" fontId="41" fillId="4" borderId="20" xfId="0" applyFont="1" applyFill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/>
    </xf>
    <xf numFmtId="0" fontId="12" fillId="4" borderId="47" xfId="0" applyFont="1" applyFill="1" applyBorder="1" applyAlignment="1">
      <alignment horizontal="center" vertical="center" shrinkToFit="1"/>
    </xf>
    <xf numFmtId="0" fontId="12" fillId="4" borderId="71" xfId="0" applyFont="1" applyFill="1" applyBorder="1" applyAlignment="1">
      <alignment horizontal="center" vertical="center" shrinkToFit="1"/>
    </xf>
    <xf numFmtId="0" fontId="12" fillId="4" borderId="87" xfId="0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6" fillId="4" borderId="62" xfId="0" applyFont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10" fillId="3" borderId="76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2" fillId="0" borderId="109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right" vertical="center"/>
      <protection locked="0"/>
    </xf>
    <xf numFmtId="49" fontId="6" fillId="0" borderId="35" xfId="0" applyNumberFormat="1" applyFont="1" applyBorder="1" applyAlignment="1" applyProtection="1">
      <alignment vertical="center"/>
      <protection locked="0"/>
    </xf>
    <xf numFmtId="49" fontId="2" fillId="2" borderId="27" xfId="0" applyNumberFormat="1" applyFont="1" applyFill="1" applyBorder="1" applyAlignment="1" applyProtection="1">
      <alignment horizontal="right" vertical="center"/>
      <protection locked="0"/>
    </xf>
    <xf numFmtId="49" fontId="6" fillId="0" borderId="28" xfId="0" applyNumberFormat="1" applyFont="1" applyBorder="1" applyAlignment="1" applyProtection="1">
      <alignment vertical="center"/>
      <protection locked="0"/>
    </xf>
    <xf numFmtId="49" fontId="2" fillId="2" borderId="30" xfId="0" applyNumberFormat="1" applyFont="1" applyFill="1" applyBorder="1" applyAlignment="1" applyProtection="1">
      <alignment horizontal="right" vertical="center"/>
      <protection locked="0"/>
    </xf>
    <xf numFmtId="49" fontId="6" fillId="0" borderId="31" xfId="0" applyNumberFormat="1" applyFont="1" applyBorder="1" applyAlignment="1" applyProtection="1">
      <alignment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2" borderId="112" xfId="0" applyFont="1" applyFill="1" applyBorder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113" xfId="0" applyFont="1" applyFill="1" applyBorder="1" applyAlignment="1" applyProtection="1">
      <alignment horizontal="center" vertical="center" wrapText="1"/>
      <protection locked="0"/>
    </xf>
    <xf numFmtId="0" fontId="2" fillId="2" borderId="6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1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A375-D861-43C4-8602-6CC6688458A3}">
  <sheetPr>
    <tabColor rgb="FFFF0000"/>
    <pageSetUpPr fitToPage="1"/>
  </sheetPr>
  <dimension ref="A1:AA1007"/>
  <sheetViews>
    <sheetView tabSelected="1" zoomScale="80" zoomScaleNormal="80" workbookViewId="0">
      <selection activeCell="N42" sqref="N42"/>
    </sheetView>
  </sheetViews>
  <sheetFormatPr defaultColWidth="14.42578125" defaultRowHeight="15" customHeight="1"/>
  <cols>
    <col min="1" max="1" width="18.5703125" customWidth="1"/>
    <col min="2" max="2" width="5.5703125" customWidth="1"/>
    <col min="3" max="3" width="18.42578125" customWidth="1"/>
    <col min="4" max="4" width="14.42578125" customWidth="1"/>
    <col min="5" max="5" width="14.28515625" customWidth="1"/>
    <col min="6" max="6" width="4.7109375" customWidth="1"/>
    <col min="7" max="7" width="11.140625" customWidth="1"/>
    <col min="8" max="8" width="15.85546875" customWidth="1"/>
    <col min="9" max="27" width="8.7109375" customWidth="1"/>
  </cols>
  <sheetData>
    <row r="1" spans="1:27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2.25" customHeight="1">
      <c r="A3" s="103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27" ht="3" customHeight="1" thickBot="1">
      <c r="A4" s="2"/>
      <c r="B4" s="2"/>
      <c r="C4" s="2"/>
      <c r="D4" s="2"/>
      <c r="E4" s="2"/>
      <c r="F4" s="2"/>
      <c r="G4" s="2"/>
      <c r="H4" s="2"/>
    </row>
    <row r="5" spans="1:27" ht="27" customHeight="1" thickBot="1">
      <c r="A5" s="3" t="s">
        <v>1</v>
      </c>
      <c r="B5" s="104"/>
      <c r="C5" s="105"/>
      <c r="D5" s="105"/>
      <c r="E5" s="105"/>
      <c r="F5" s="105"/>
      <c r="G5" s="105"/>
      <c r="H5" s="105"/>
      <c r="I5" s="106"/>
    </row>
    <row r="6" spans="1:27" ht="8.25" customHeight="1">
      <c r="A6" s="112"/>
      <c r="B6" s="113"/>
      <c r="C6" s="113"/>
      <c r="D6" s="113"/>
      <c r="E6" s="113"/>
      <c r="F6" s="113"/>
      <c r="G6" s="113"/>
      <c r="H6" s="113"/>
    </row>
    <row r="7" spans="1:27" ht="16.5" customHeight="1">
      <c r="A7" s="114" t="s">
        <v>67</v>
      </c>
      <c r="B7" s="113"/>
      <c r="C7" s="113"/>
      <c r="D7" s="113"/>
      <c r="E7" s="113"/>
      <c r="F7" s="113"/>
      <c r="G7" s="113"/>
      <c r="H7" s="113"/>
    </row>
    <row r="8" spans="1:27" ht="16.5" customHeight="1">
      <c r="A8" s="114" t="s">
        <v>75</v>
      </c>
      <c r="B8" s="113"/>
      <c r="C8" s="113"/>
      <c r="D8" s="113"/>
      <c r="E8" s="113"/>
      <c r="F8" s="113"/>
      <c r="G8" s="113"/>
      <c r="H8" s="113"/>
    </row>
    <row r="9" spans="1:27" ht="15.75" customHeight="1" thickBot="1">
      <c r="A9" s="115" t="s">
        <v>2</v>
      </c>
      <c r="B9" s="117" t="s">
        <v>3</v>
      </c>
      <c r="C9" s="118"/>
      <c r="D9" s="19" t="s">
        <v>4</v>
      </c>
      <c r="E9" s="20" t="s">
        <v>5</v>
      </c>
      <c r="F9" s="127" t="s">
        <v>62</v>
      </c>
      <c r="G9" s="128"/>
      <c r="H9" s="129" t="s">
        <v>6</v>
      </c>
      <c r="I9" s="130"/>
    </row>
    <row r="10" spans="1:27" ht="21" customHeight="1">
      <c r="A10" s="116"/>
      <c r="B10" s="119" t="s">
        <v>7</v>
      </c>
      <c r="C10" s="120"/>
      <c r="D10" s="124"/>
      <c r="E10" s="30"/>
      <c r="F10" s="76"/>
      <c r="G10" s="77"/>
      <c r="H10" s="62">
        <f>IF(E10&lt;&gt;"",2000,0)</f>
        <v>0</v>
      </c>
      <c r="I10" s="63"/>
    </row>
    <row r="11" spans="1:27" ht="21" customHeight="1" thickBot="1">
      <c r="A11" s="116"/>
      <c r="B11" s="121"/>
      <c r="C11" s="122"/>
      <c r="D11" s="125"/>
      <c r="E11" s="31"/>
      <c r="F11" s="78"/>
      <c r="G11" s="79"/>
      <c r="H11" s="62">
        <f>IF(E11&lt;&gt;"",2000,0)</f>
        <v>0</v>
      </c>
      <c r="I11" s="63"/>
    </row>
    <row r="12" spans="1:27" ht="21" customHeight="1" thickBot="1">
      <c r="A12" s="116"/>
      <c r="B12" s="123"/>
      <c r="C12" s="122"/>
      <c r="D12" s="126"/>
      <c r="E12" s="80" t="s">
        <v>76</v>
      </c>
      <c r="F12" s="81"/>
      <c r="G12" s="82"/>
      <c r="H12" s="68">
        <f>(F10*100)+(F11*100)</f>
        <v>0</v>
      </c>
      <c r="I12" s="69"/>
    </row>
    <row r="13" spans="1:27" ht="21" customHeight="1">
      <c r="A13" s="116"/>
      <c r="B13" s="163" t="s">
        <v>68</v>
      </c>
      <c r="C13" s="164"/>
      <c r="D13" s="124"/>
      <c r="E13" s="30"/>
      <c r="F13" s="76"/>
      <c r="G13" s="77"/>
      <c r="H13" s="131">
        <f>IF(E13&lt;&gt;"",2000,0)</f>
        <v>0</v>
      </c>
      <c r="I13" s="132"/>
    </row>
    <row r="14" spans="1:27" ht="21" customHeight="1" thickBot="1">
      <c r="A14" s="116"/>
      <c r="B14" s="121"/>
      <c r="C14" s="122"/>
      <c r="D14" s="125"/>
      <c r="E14" s="31"/>
      <c r="F14" s="78"/>
      <c r="G14" s="79"/>
      <c r="H14" s="62">
        <f>IF(E14&lt;&gt;"",2000,0)</f>
        <v>0</v>
      </c>
      <c r="I14" s="63"/>
    </row>
    <row r="15" spans="1:27" ht="21" customHeight="1" thickBot="1">
      <c r="A15" s="116"/>
      <c r="B15" s="165"/>
      <c r="C15" s="166"/>
      <c r="D15" s="126"/>
      <c r="E15" s="80" t="s">
        <v>76</v>
      </c>
      <c r="F15" s="81"/>
      <c r="G15" s="82"/>
      <c r="H15" s="133">
        <f>(F13*100)+(F14*100)</f>
        <v>0</v>
      </c>
      <c r="I15" s="134"/>
    </row>
    <row r="16" spans="1:27" ht="21" customHeight="1">
      <c r="A16" s="116"/>
      <c r="B16" s="178" t="s">
        <v>69</v>
      </c>
      <c r="C16" s="122"/>
      <c r="D16" s="124"/>
      <c r="E16" s="30"/>
      <c r="F16" s="76"/>
      <c r="G16" s="77"/>
      <c r="H16" s="135">
        <f>IF(E16&lt;&gt;"",2000,0)</f>
        <v>0</v>
      </c>
      <c r="I16" s="136"/>
    </row>
    <row r="17" spans="1:9" ht="21" customHeight="1" thickBot="1">
      <c r="A17" s="116"/>
      <c r="B17" s="121"/>
      <c r="C17" s="122"/>
      <c r="D17" s="125"/>
      <c r="E17" s="31"/>
      <c r="F17" s="78"/>
      <c r="G17" s="79"/>
      <c r="H17" s="62">
        <f>IF(E17&lt;&gt;"",2000,0)</f>
        <v>0</v>
      </c>
      <c r="I17" s="63"/>
    </row>
    <row r="18" spans="1:9" ht="21" customHeight="1" thickBot="1">
      <c r="A18" s="116"/>
      <c r="B18" s="179"/>
      <c r="C18" s="180"/>
      <c r="D18" s="126"/>
      <c r="E18" s="80" t="s">
        <v>76</v>
      </c>
      <c r="F18" s="81"/>
      <c r="G18" s="82"/>
      <c r="H18" s="64">
        <f>(F16*100)+(F17*100)</f>
        <v>0</v>
      </c>
      <c r="I18" s="65"/>
    </row>
    <row r="19" spans="1:9" ht="18.75" customHeight="1" thickTop="1" thickBot="1">
      <c r="A19" s="137" t="s">
        <v>10</v>
      </c>
      <c r="B19" s="139" t="s">
        <v>3</v>
      </c>
      <c r="C19" s="140"/>
      <c r="D19" s="21" t="s">
        <v>11</v>
      </c>
      <c r="E19" s="145" t="s">
        <v>89</v>
      </c>
      <c r="F19" s="146"/>
      <c r="G19" s="147"/>
      <c r="H19" s="66" t="s">
        <v>6</v>
      </c>
      <c r="I19" s="67"/>
    </row>
    <row r="20" spans="1:9" ht="28.5" customHeight="1" thickBot="1">
      <c r="A20" s="116"/>
      <c r="B20" s="141" t="s">
        <v>12</v>
      </c>
      <c r="C20" s="142"/>
      <c r="D20" s="25"/>
      <c r="E20" s="26"/>
      <c r="F20" s="83">
        <v>100</v>
      </c>
      <c r="G20" s="84"/>
      <c r="H20" s="68">
        <f>E20*F20</f>
        <v>0</v>
      </c>
      <c r="I20" s="69"/>
    </row>
    <row r="21" spans="1:9" ht="28.5" customHeight="1" thickBot="1">
      <c r="A21" s="116"/>
      <c r="B21" s="143" t="s">
        <v>9</v>
      </c>
      <c r="C21" s="144"/>
      <c r="D21" s="27"/>
      <c r="E21" s="55"/>
      <c r="F21" s="85">
        <v>100</v>
      </c>
      <c r="G21" s="86"/>
      <c r="H21" s="70">
        <f>E21*F21</f>
        <v>0</v>
      </c>
      <c r="I21" s="71"/>
    </row>
    <row r="22" spans="1:9" ht="28.5" customHeight="1" thickBot="1">
      <c r="A22" s="116"/>
      <c r="B22" s="152" t="s">
        <v>13</v>
      </c>
      <c r="C22" s="144"/>
      <c r="D22" s="27"/>
      <c r="E22" s="55"/>
      <c r="F22" s="85">
        <v>100</v>
      </c>
      <c r="G22" s="86"/>
      <c r="H22" s="70">
        <f>E22*F22</f>
        <v>0</v>
      </c>
      <c r="I22" s="71"/>
    </row>
    <row r="23" spans="1:9" ht="28.5" customHeight="1" thickBot="1">
      <c r="A23" s="138"/>
      <c r="B23" s="153" t="s">
        <v>14</v>
      </c>
      <c r="C23" s="154"/>
      <c r="D23" s="28"/>
      <c r="E23" s="29"/>
      <c r="F23" s="87">
        <v>100</v>
      </c>
      <c r="G23" s="88"/>
      <c r="H23" s="91">
        <f>E23*F23</f>
        <v>0</v>
      </c>
      <c r="I23" s="92"/>
    </row>
    <row r="24" spans="1:9" ht="27" customHeight="1" thickTop="1" thickBot="1">
      <c r="A24" s="12"/>
      <c r="E24" s="54"/>
      <c r="F24" s="95" t="s">
        <v>77</v>
      </c>
      <c r="G24" s="96"/>
      <c r="H24" s="93">
        <f>SUM(H10:I18)+SUM(H20:I23)</f>
        <v>0</v>
      </c>
      <c r="I24" s="94"/>
    </row>
    <row r="25" spans="1:9" ht="13.5" customHeight="1" thickTop="1">
      <c r="A25" s="114" t="s">
        <v>15</v>
      </c>
      <c r="B25" s="113"/>
      <c r="C25" s="113"/>
      <c r="D25" s="113"/>
      <c r="E25" s="113"/>
      <c r="F25" s="113"/>
      <c r="G25" s="113"/>
      <c r="H25" s="113"/>
    </row>
    <row r="26" spans="1:9" ht="16.5" customHeight="1">
      <c r="A26" s="114" t="s">
        <v>78</v>
      </c>
      <c r="B26" s="113"/>
      <c r="C26" s="113"/>
      <c r="D26" s="113"/>
      <c r="E26" s="113"/>
      <c r="F26" s="113"/>
      <c r="G26" s="113"/>
      <c r="H26" s="113"/>
    </row>
    <row r="27" spans="1:9" ht="16.5" customHeight="1">
      <c r="A27" s="114" t="s">
        <v>16</v>
      </c>
      <c r="B27" s="113"/>
      <c r="C27" s="113"/>
      <c r="D27" s="113"/>
      <c r="E27" s="113"/>
      <c r="F27" s="113"/>
      <c r="G27" s="113"/>
      <c r="H27" s="113"/>
    </row>
    <row r="28" spans="1:9" ht="16.5" customHeight="1">
      <c r="A28" s="114" t="s">
        <v>17</v>
      </c>
      <c r="B28" s="113"/>
      <c r="C28" s="113"/>
      <c r="D28" s="113"/>
      <c r="E28" s="113"/>
      <c r="F28" s="113"/>
      <c r="G28" s="113"/>
      <c r="H28" s="113"/>
    </row>
    <row r="29" spans="1:9" ht="16.5" customHeight="1">
      <c r="A29" s="114" t="s">
        <v>92</v>
      </c>
      <c r="B29" s="113"/>
      <c r="C29" s="113"/>
      <c r="D29" s="113"/>
      <c r="E29" s="113"/>
      <c r="F29" s="113"/>
      <c r="G29" s="113"/>
      <c r="H29" s="113"/>
    </row>
    <row r="30" spans="1:9" ht="16.5" customHeight="1" thickBot="1">
      <c r="A30" s="155" t="s">
        <v>91</v>
      </c>
      <c r="B30" s="48" t="s">
        <v>83</v>
      </c>
      <c r="C30" s="158" t="s">
        <v>84</v>
      </c>
      <c r="D30" s="159"/>
      <c r="E30" s="89" t="s">
        <v>85</v>
      </c>
      <c r="F30" s="90"/>
      <c r="G30" s="89" t="s">
        <v>88</v>
      </c>
      <c r="H30" s="90"/>
      <c r="I30" s="49" t="s">
        <v>80</v>
      </c>
    </row>
    <row r="31" spans="1:9" ht="24" customHeight="1">
      <c r="A31" s="156"/>
      <c r="B31" s="47">
        <v>1</v>
      </c>
      <c r="C31" s="176"/>
      <c r="D31" s="177"/>
      <c r="E31" s="60"/>
      <c r="F31" s="61"/>
      <c r="G31" s="160"/>
      <c r="H31" s="161"/>
      <c r="I31" s="50"/>
    </row>
    <row r="32" spans="1:9" ht="24" customHeight="1">
      <c r="A32" s="156"/>
      <c r="B32" s="7">
        <v>2</v>
      </c>
      <c r="C32" s="148"/>
      <c r="D32" s="149"/>
      <c r="E32" s="56"/>
      <c r="F32" s="57"/>
      <c r="G32" s="72"/>
      <c r="H32" s="73"/>
      <c r="I32" s="51"/>
    </row>
    <row r="33" spans="1:9" ht="24" customHeight="1">
      <c r="A33" s="156"/>
      <c r="B33" s="6">
        <v>3</v>
      </c>
      <c r="C33" s="148"/>
      <c r="D33" s="149"/>
      <c r="E33" s="56"/>
      <c r="F33" s="57"/>
      <c r="G33" s="72"/>
      <c r="H33" s="73"/>
      <c r="I33" s="51"/>
    </row>
    <row r="34" spans="1:9" ht="24" customHeight="1">
      <c r="A34" s="156"/>
      <c r="B34" s="6">
        <v>4</v>
      </c>
      <c r="C34" s="148"/>
      <c r="D34" s="149"/>
      <c r="E34" s="56"/>
      <c r="F34" s="57"/>
      <c r="G34" s="72"/>
      <c r="H34" s="73"/>
      <c r="I34" s="51"/>
    </row>
    <row r="35" spans="1:9" ht="24" customHeight="1">
      <c r="A35" s="156"/>
      <c r="B35" s="7">
        <v>5</v>
      </c>
      <c r="C35" s="148"/>
      <c r="D35" s="149"/>
      <c r="E35" s="56"/>
      <c r="F35" s="57"/>
      <c r="G35" s="72"/>
      <c r="H35" s="73"/>
      <c r="I35" s="51"/>
    </row>
    <row r="36" spans="1:9" ht="24" customHeight="1">
      <c r="A36" s="156"/>
      <c r="B36" s="6">
        <v>6</v>
      </c>
      <c r="C36" s="148"/>
      <c r="D36" s="149"/>
      <c r="E36" s="56"/>
      <c r="F36" s="57"/>
      <c r="G36" s="72"/>
      <c r="H36" s="73"/>
      <c r="I36" s="51"/>
    </row>
    <row r="37" spans="1:9" ht="24" customHeight="1">
      <c r="A37" s="156"/>
      <c r="B37" s="6">
        <v>7</v>
      </c>
      <c r="C37" s="148"/>
      <c r="D37" s="149"/>
      <c r="E37" s="56"/>
      <c r="F37" s="57"/>
      <c r="G37" s="72"/>
      <c r="H37" s="73"/>
      <c r="I37" s="51"/>
    </row>
    <row r="38" spans="1:9" ht="24" customHeight="1" thickBot="1">
      <c r="A38" s="157"/>
      <c r="B38" s="7">
        <v>8</v>
      </c>
      <c r="C38" s="150"/>
      <c r="D38" s="151"/>
      <c r="E38" s="58"/>
      <c r="F38" s="59"/>
      <c r="G38" s="74"/>
      <c r="H38" s="75"/>
      <c r="I38" s="52"/>
    </row>
    <row r="39" spans="1:9" ht="20.25" customHeight="1">
      <c r="A39" s="202" t="s">
        <v>18</v>
      </c>
      <c r="B39" s="167"/>
      <c r="C39" s="201"/>
      <c r="D39" s="201"/>
      <c r="E39" s="201"/>
      <c r="F39" s="201"/>
      <c r="G39" s="201"/>
      <c r="H39" s="201"/>
      <c r="I39" s="46"/>
    </row>
    <row r="40" spans="1:9" ht="20.25" customHeight="1" thickBot="1">
      <c r="A40" s="203" t="s">
        <v>93</v>
      </c>
      <c r="B40" s="201"/>
      <c r="C40" s="168"/>
      <c r="D40" s="168"/>
      <c r="E40" s="168"/>
      <c r="F40" s="168"/>
      <c r="G40" s="168"/>
      <c r="H40" s="168"/>
      <c r="I40" s="46"/>
    </row>
    <row r="41" spans="1:9" ht="25.5" customHeight="1">
      <c r="A41" s="169" t="s">
        <v>19</v>
      </c>
      <c r="B41" s="9">
        <v>1</v>
      </c>
      <c r="C41" s="170"/>
      <c r="D41" s="171"/>
      <c r="E41" s="22" t="s">
        <v>86</v>
      </c>
      <c r="F41" s="107"/>
      <c r="G41" s="108"/>
      <c r="H41" s="108"/>
      <c r="I41" s="204"/>
    </row>
    <row r="42" spans="1:9" ht="25.5" customHeight="1">
      <c r="A42" s="116"/>
      <c r="B42" s="9">
        <v>2</v>
      </c>
      <c r="C42" s="172"/>
      <c r="D42" s="173"/>
      <c r="E42" s="23" t="s">
        <v>88</v>
      </c>
      <c r="F42" s="205"/>
      <c r="G42" s="206"/>
      <c r="H42" s="206"/>
      <c r="I42" s="207"/>
    </row>
    <row r="43" spans="1:9" ht="25.5" customHeight="1">
      <c r="A43" s="116"/>
      <c r="B43" s="9">
        <v>3</v>
      </c>
      <c r="C43" s="172"/>
      <c r="D43" s="173"/>
      <c r="E43" s="23" t="s">
        <v>88</v>
      </c>
      <c r="F43" s="205"/>
      <c r="G43" s="206"/>
      <c r="H43" s="206"/>
      <c r="I43" s="207"/>
    </row>
    <row r="44" spans="1:9" ht="25.5" customHeight="1" thickBot="1">
      <c r="A44" s="138"/>
      <c r="B44" s="9">
        <v>4</v>
      </c>
      <c r="C44" s="174"/>
      <c r="D44" s="175"/>
      <c r="E44" s="24" t="s">
        <v>88</v>
      </c>
      <c r="F44" s="208"/>
      <c r="G44" s="209"/>
      <c r="H44" s="209"/>
      <c r="I44" s="210"/>
    </row>
    <row r="45" spans="1:9" ht="9" customHeight="1" thickBot="1">
      <c r="A45" s="10"/>
      <c r="B45" s="181"/>
      <c r="C45" s="182"/>
      <c r="D45" s="182"/>
      <c r="E45" s="182"/>
      <c r="F45" s="168"/>
      <c r="G45" s="168"/>
      <c r="H45" s="168"/>
    </row>
    <row r="46" spans="1:9" ht="26.25" customHeight="1" thickBot="1">
      <c r="A46" s="11" t="s">
        <v>20</v>
      </c>
      <c r="B46" s="3" t="s">
        <v>21</v>
      </c>
      <c r="C46" s="109"/>
      <c r="D46" s="162"/>
      <c r="E46" s="53" t="s">
        <v>90</v>
      </c>
      <c r="F46" s="109"/>
      <c r="G46" s="110"/>
      <c r="H46" s="110"/>
      <c r="I46" s="111"/>
    </row>
    <row r="47" spans="1:9" ht="7.5" customHeight="1" thickBot="1">
      <c r="A47" s="4"/>
    </row>
    <row r="48" spans="1:9" ht="30.75" customHeight="1">
      <c r="A48" s="97" t="s">
        <v>22</v>
      </c>
      <c r="B48" s="98"/>
      <c r="C48" s="98"/>
      <c r="D48" s="98"/>
      <c r="E48" s="98"/>
      <c r="F48" s="98"/>
      <c r="G48" s="98"/>
      <c r="H48" s="98"/>
      <c r="I48" s="99"/>
    </row>
    <row r="49" spans="1:9" ht="31.5" customHeight="1" thickBot="1">
      <c r="A49" s="100" t="s">
        <v>23</v>
      </c>
      <c r="B49" s="101"/>
      <c r="C49" s="101"/>
      <c r="D49" s="101"/>
      <c r="E49" s="101"/>
      <c r="F49" s="101"/>
      <c r="G49" s="101"/>
      <c r="H49" s="101"/>
      <c r="I49" s="102"/>
    </row>
    <row r="50" spans="1:9" ht="13.5" customHeight="1"/>
    <row r="51" spans="1:9" ht="13.5" customHeight="1"/>
    <row r="52" spans="1:9" ht="13.5" customHeight="1"/>
    <row r="53" spans="1:9" ht="13.5" customHeight="1"/>
    <row r="54" spans="1:9" ht="13.5" customHeight="1"/>
    <row r="55" spans="1:9" ht="13.5" customHeight="1"/>
    <row r="56" spans="1:9" ht="13.5" customHeight="1"/>
    <row r="57" spans="1:9" ht="13.5" customHeight="1"/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</sheetData>
  <sheetProtection sheet="1" objects="1" scenarios="1"/>
  <autoFilter ref="U1:U3" xr:uid="{00000000-0009-0000-0000-000000000000}"/>
  <mergeCells count="100">
    <mergeCell ref="A7:H7"/>
    <mergeCell ref="B45:H45"/>
    <mergeCell ref="A28:H28"/>
    <mergeCell ref="A39:H39"/>
    <mergeCell ref="F41:I41"/>
    <mergeCell ref="F42:I42"/>
    <mergeCell ref="F43:I43"/>
    <mergeCell ref="F44:I44"/>
    <mergeCell ref="C46:D46"/>
    <mergeCell ref="B13:C15"/>
    <mergeCell ref="D13:D15"/>
    <mergeCell ref="A40:H40"/>
    <mergeCell ref="A41:A44"/>
    <mergeCell ref="C41:D41"/>
    <mergeCell ref="C42:D42"/>
    <mergeCell ref="C43:D43"/>
    <mergeCell ref="C44:D44"/>
    <mergeCell ref="A29:H29"/>
    <mergeCell ref="C31:D31"/>
    <mergeCell ref="C32:D32"/>
    <mergeCell ref="C33:D33"/>
    <mergeCell ref="C34:D34"/>
    <mergeCell ref="B16:C18"/>
    <mergeCell ref="D16:D18"/>
    <mergeCell ref="C35:D35"/>
    <mergeCell ref="C36:D36"/>
    <mergeCell ref="C37:D37"/>
    <mergeCell ref="C38:D38"/>
    <mergeCell ref="B22:C22"/>
    <mergeCell ref="B23:C23"/>
    <mergeCell ref="A25:H25"/>
    <mergeCell ref="A26:H26"/>
    <mergeCell ref="A27:H27"/>
    <mergeCell ref="A30:A38"/>
    <mergeCell ref="C30:D30"/>
    <mergeCell ref="G31:H31"/>
    <mergeCell ref="G32:H32"/>
    <mergeCell ref="G33:H33"/>
    <mergeCell ref="G34:H34"/>
    <mergeCell ref="H16:I16"/>
    <mergeCell ref="A19:A23"/>
    <mergeCell ref="B19:C19"/>
    <mergeCell ref="B20:C20"/>
    <mergeCell ref="B21:C21"/>
    <mergeCell ref="E19:G19"/>
    <mergeCell ref="H11:I11"/>
    <mergeCell ref="H12:I12"/>
    <mergeCell ref="H13:I13"/>
    <mergeCell ref="H14:I14"/>
    <mergeCell ref="H15:I15"/>
    <mergeCell ref="A48:I48"/>
    <mergeCell ref="A49:I49"/>
    <mergeCell ref="A3:I3"/>
    <mergeCell ref="B5:I5"/>
    <mergeCell ref="F46:I46"/>
    <mergeCell ref="A6:H6"/>
    <mergeCell ref="A8:H8"/>
    <mergeCell ref="A9:A18"/>
    <mergeCell ref="B9:C9"/>
    <mergeCell ref="B10:C12"/>
    <mergeCell ref="D10:D12"/>
    <mergeCell ref="F9:G9"/>
    <mergeCell ref="E12:G12"/>
    <mergeCell ref="H9:I9"/>
    <mergeCell ref="H10:I10"/>
    <mergeCell ref="E30:F30"/>
    <mergeCell ref="G30:H30"/>
    <mergeCell ref="H22:I22"/>
    <mergeCell ref="H23:I23"/>
    <mergeCell ref="H24:I24"/>
    <mergeCell ref="F24:G24"/>
    <mergeCell ref="G35:H35"/>
    <mergeCell ref="G36:H36"/>
    <mergeCell ref="G37:H37"/>
    <mergeCell ref="G38:H38"/>
    <mergeCell ref="F10:G10"/>
    <mergeCell ref="F11:G11"/>
    <mergeCell ref="F13:G13"/>
    <mergeCell ref="F14:G14"/>
    <mergeCell ref="F16:G16"/>
    <mergeCell ref="F17:G17"/>
    <mergeCell ref="E15:G15"/>
    <mergeCell ref="E18:G18"/>
    <mergeCell ref="F20:G20"/>
    <mergeCell ref="F21:G21"/>
    <mergeCell ref="F22:G22"/>
    <mergeCell ref="F23:G23"/>
    <mergeCell ref="H17:I17"/>
    <mergeCell ref="H18:I18"/>
    <mergeCell ref="H19:I19"/>
    <mergeCell ref="H20:I20"/>
    <mergeCell ref="H21:I21"/>
    <mergeCell ref="E36:F36"/>
    <mergeCell ref="E37:F37"/>
    <mergeCell ref="E38:F38"/>
    <mergeCell ref="E31:F31"/>
    <mergeCell ref="E32:F32"/>
    <mergeCell ref="E33:F33"/>
    <mergeCell ref="E34:F34"/>
    <mergeCell ref="E35:F35"/>
  </mergeCells>
  <phoneticPr fontId="35"/>
  <pageMargins left="0.55000000000000004" right="0.18" top="0.21" bottom="0.14000000000000001" header="0" footer="0"/>
  <pageSetup paperSize="9" scale="8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43DB6433-4BDE-4881-8EA3-851EBDC4DB38}">
          <x14:formula1>
            <xm:f>マスタ!$B$4:$B$6</xm:f>
          </x14:formula1>
          <xm:sqref>D10:D11 D13:D14 D16:D17</xm:sqref>
        </x14:dataValidation>
        <x14:dataValidation type="list" allowBlank="1" showInputMessage="1" showErrorMessage="1" xr:uid="{56A34943-49C0-469D-85C0-2B5EE836A447}">
          <x14:formula1>
            <xm:f>マスタ!$C$4:$C$7</xm:f>
          </x14:formula1>
          <xm:sqref>E10:E11 E13:E14 E16:E17</xm:sqref>
        </x14:dataValidation>
        <x14:dataValidation type="list" allowBlank="1" showInputMessage="1" showErrorMessage="1" xr:uid="{DD00E210-AB09-4E89-87B3-C8B352C74AD2}">
          <x14:formula1>
            <xm:f>マスタ!$G$4:$G$8</xm:f>
          </x14:formula1>
          <xm:sqref>E31:E38</xm:sqref>
        </x14:dataValidation>
        <x14:dataValidation type="list" allowBlank="1" showInputMessage="1" showErrorMessage="1" xr:uid="{9547B0BC-BBD9-4895-A016-534030D549FD}">
          <x14:formula1>
            <xm:f>マスタ!$H$4:$H$6</xm:f>
          </x14:formula1>
          <xm:sqref>I31:I38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001"/>
  <sheetViews>
    <sheetView zoomScaleNormal="100" workbookViewId="0">
      <selection activeCell="C5" sqref="C5:G5"/>
    </sheetView>
  </sheetViews>
  <sheetFormatPr defaultColWidth="14.42578125" defaultRowHeight="15" customHeight="1"/>
  <cols>
    <col min="1" max="1" width="5" customWidth="1"/>
    <col min="2" max="5" width="5.7109375" customWidth="1"/>
    <col min="6" max="6" width="25" customWidth="1"/>
    <col min="7" max="7" width="20.42578125" customWidth="1"/>
    <col min="8" max="8" width="7.7109375" customWidth="1"/>
    <col min="9" max="9" width="6.5703125" customWidth="1"/>
    <col min="10" max="10" width="7.5703125" customWidth="1"/>
    <col min="11" max="26" width="8.7109375" customWidth="1"/>
  </cols>
  <sheetData>
    <row r="1" spans="1:10" ht="17.25" customHeight="1">
      <c r="A1" s="187" t="s">
        <v>24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6" customHeight="1"/>
    <row r="3" spans="1:10" ht="13.5" customHeight="1">
      <c r="A3" s="12" t="s">
        <v>70</v>
      </c>
    </row>
    <row r="4" spans="1:10" ht="6.75" customHeight="1"/>
    <row r="5" spans="1:10" ht="31.5" customHeight="1">
      <c r="A5" s="188" t="s">
        <v>25</v>
      </c>
      <c r="B5" s="189"/>
      <c r="C5" s="190"/>
      <c r="D5" s="191"/>
      <c r="E5" s="191"/>
      <c r="F5" s="191"/>
      <c r="G5" s="192"/>
    </row>
    <row r="6" spans="1:10" ht="13.5" customHeight="1">
      <c r="A6" s="13" t="s">
        <v>26</v>
      </c>
      <c r="B6" s="17" t="s">
        <v>72</v>
      </c>
    </row>
    <row r="7" spans="1:10" ht="13.5" customHeight="1">
      <c r="A7" s="13"/>
      <c r="B7" s="18" t="s">
        <v>74</v>
      </c>
    </row>
    <row r="8" spans="1:10" ht="13.5" customHeight="1">
      <c r="A8" s="13" t="s">
        <v>26</v>
      </c>
      <c r="B8" s="18" t="s">
        <v>73</v>
      </c>
    </row>
    <row r="9" spans="1:10" ht="13.5" customHeight="1">
      <c r="A9" s="13" t="s">
        <v>26</v>
      </c>
      <c r="B9" s="8" t="s">
        <v>27</v>
      </c>
    </row>
    <row r="10" spans="1:10" ht="9" customHeight="1"/>
    <row r="11" spans="1:10" ht="21.75" customHeight="1">
      <c r="A11" s="193" t="s">
        <v>28</v>
      </c>
      <c r="B11" s="199" t="s">
        <v>29</v>
      </c>
      <c r="C11" s="200"/>
      <c r="D11" s="200"/>
      <c r="E11" s="189"/>
      <c r="F11" s="119" t="s">
        <v>30</v>
      </c>
      <c r="G11" s="194" t="s">
        <v>31</v>
      </c>
      <c r="H11" s="197" t="s">
        <v>32</v>
      </c>
      <c r="I11" s="198" t="s">
        <v>33</v>
      </c>
      <c r="J11" s="196" t="s">
        <v>34</v>
      </c>
    </row>
    <row r="12" spans="1:10" ht="23.25" customHeight="1">
      <c r="A12" s="138"/>
      <c r="B12" s="5" t="s">
        <v>35</v>
      </c>
      <c r="C12" s="5" t="s">
        <v>36</v>
      </c>
      <c r="D12" s="5" t="s">
        <v>37</v>
      </c>
      <c r="E12" s="5" t="s">
        <v>38</v>
      </c>
      <c r="F12" s="179"/>
      <c r="G12" s="195"/>
      <c r="H12" s="138"/>
      <c r="I12" s="138"/>
      <c r="J12" s="138"/>
    </row>
    <row r="13" spans="1:10" ht="27" customHeight="1">
      <c r="A13" s="34">
        <v>1</v>
      </c>
      <c r="B13" s="32"/>
      <c r="C13" s="32"/>
      <c r="D13" s="32"/>
      <c r="E13" s="32"/>
      <c r="F13" s="36"/>
      <c r="G13" s="37"/>
      <c r="H13" s="38"/>
      <c r="I13" s="39"/>
      <c r="J13" s="38"/>
    </row>
    <row r="14" spans="1:10" ht="27" customHeight="1">
      <c r="A14" s="34">
        <v>2</v>
      </c>
      <c r="B14" s="32"/>
      <c r="C14" s="32"/>
      <c r="D14" s="32"/>
      <c r="E14" s="32"/>
      <c r="F14" s="40"/>
      <c r="G14" s="41"/>
      <c r="H14" s="38"/>
      <c r="I14" s="39"/>
      <c r="J14" s="38"/>
    </row>
    <row r="15" spans="1:10" ht="27" customHeight="1">
      <c r="A15" s="34">
        <v>3</v>
      </c>
      <c r="B15" s="32"/>
      <c r="C15" s="32"/>
      <c r="D15" s="32"/>
      <c r="E15" s="32"/>
      <c r="F15" s="40"/>
      <c r="G15" s="41"/>
      <c r="H15" s="38"/>
      <c r="I15" s="39"/>
      <c r="J15" s="38"/>
    </row>
    <row r="16" spans="1:10" ht="27" customHeight="1">
      <c r="A16" s="34">
        <v>4</v>
      </c>
      <c r="B16" s="32"/>
      <c r="C16" s="32"/>
      <c r="D16" s="32"/>
      <c r="E16" s="32"/>
      <c r="F16" s="40"/>
      <c r="G16" s="41"/>
      <c r="H16" s="38"/>
      <c r="I16" s="39"/>
      <c r="J16" s="38"/>
    </row>
    <row r="17" spans="1:10" ht="27" customHeight="1">
      <c r="A17" s="34">
        <v>5</v>
      </c>
      <c r="B17" s="32"/>
      <c r="C17" s="32"/>
      <c r="D17" s="32"/>
      <c r="E17" s="32"/>
      <c r="F17" s="40"/>
      <c r="G17" s="41"/>
      <c r="H17" s="38"/>
      <c r="I17" s="39"/>
      <c r="J17" s="38"/>
    </row>
    <row r="18" spans="1:10" ht="27" customHeight="1">
      <c r="A18" s="34">
        <v>6</v>
      </c>
      <c r="B18" s="32"/>
      <c r="C18" s="32"/>
      <c r="D18" s="32"/>
      <c r="E18" s="32"/>
      <c r="F18" s="40"/>
      <c r="G18" s="41"/>
      <c r="H18" s="38"/>
      <c r="I18" s="39"/>
      <c r="J18" s="38"/>
    </row>
    <row r="19" spans="1:10" ht="27" customHeight="1">
      <c r="A19" s="34">
        <v>7</v>
      </c>
      <c r="B19" s="32"/>
      <c r="C19" s="32"/>
      <c r="D19" s="32"/>
      <c r="E19" s="32"/>
      <c r="F19" s="40"/>
      <c r="G19" s="41"/>
      <c r="H19" s="38"/>
      <c r="I19" s="39"/>
      <c r="J19" s="38"/>
    </row>
    <row r="20" spans="1:10" ht="27" customHeight="1">
      <c r="A20" s="34">
        <v>8</v>
      </c>
      <c r="B20" s="32"/>
      <c r="C20" s="32"/>
      <c r="D20" s="32"/>
      <c r="E20" s="32"/>
      <c r="F20" s="40"/>
      <c r="G20" s="41"/>
      <c r="H20" s="38"/>
      <c r="I20" s="39"/>
      <c r="J20" s="38"/>
    </row>
    <row r="21" spans="1:10" ht="27" customHeight="1">
      <c r="A21" s="34">
        <v>9</v>
      </c>
      <c r="B21" s="32"/>
      <c r="C21" s="32"/>
      <c r="D21" s="32"/>
      <c r="E21" s="32"/>
      <c r="F21" s="40"/>
      <c r="G21" s="41"/>
      <c r="H21" s="38"/>
      <c r="I21" s="39"/>
      <c r="J21" s="38"/>
    </row>
    <row r="22" spans="1:10" ht="27" customHeight="1">
      <c r="A22" s="34">
        <v>10</v>
      </c>
      <c r="B22" s="32"/>
      <c r="C22" s="32"/>
      <c r="D22" s="32"/>
      <c r="E22" s="32"/>
      <c r="F22" s="40"/>
      <c r="G22" s="41"/>
      <c r="H22" s="38"/>
      <c r="I22" s="39"/>
      <c r="J22" s="38"/>
    </row>
    <row r="23" spans="1:10" ht="27" customHeight="1">
      <c r="A23" s="34">
        <v>11</v>
      </c>
      <c r="B23" s="32"/>
      <c r="C23" s="32"/>
      <c r="D23" s="32"/>
      <c r="E23" s="32"/>
      <c r="F23" s="40"/>
      <c r="G23" s="41"/>
      <c r="H23" s="38"/>
      <c r="I23" s="39"/>
      <c r="J23" s="38"/>
    </row>
    <row r="24" spans="1:10" ht="27" customHeight="1">
      <c r="A24" s="34">
        <v>12</v>
      </c>
      <c r="B24" s="32"/>
      <c r="C24" s="32"/>
      <c r="D24" s="32"/>
      <c r="E24" s="32"/>
      <c r="F24" s="40"/>
      <c r="G24" s="41"/>
      <c r="H24" s="38"/>
      <c r="I24" s="39"/>
      <c r="J24" s="38"/>
    </row>
    <row r="25" spans="1:10" ht="27" customHeight="1">
      <c r="A25" s="34">
        <v>13</v>
      </c>
      <c r="B25" s="32"/>
      <c r="C25" s="32"/>
      <c r="D25" s="32"/>
      <c r="E25" s="32"/>
      <c r="F25" s="40"/>
      <c r="G25" s="41"/>
      <c r="H25" s="38"/>
      <c r="I25" s="39"/>
      <c r="J25" s="38"/>
    </row>
    <row r="26" spans="1:10" ht="27" customHeight="1">
      <c r="A26" s="34">
        <v>14</v>
      </c>
      <c r="B26" s="32"/>
      <c r="C26" s="32"/>
      <c r="D26" s="32"/>
      <c r="E26" s="32"/>
      <c r="F26" s="40"/>
      <c r="G26" s="41"/>
      <c r="H26" s="38"/>
      <c r="I26" s="39"/>
      <c r="J26" s="38"/>
    </row>
    <row r="27" spans="1:10" ht="27" customHeight="1">
      <c r="A27" s="34">
        <v>15</v>
      </c>
      <c r="B27" s="32"/>
      <c r="C27" s="32"/>
      <c r="D27" s="32"/>
      <c r="E27" s="32"/>
      <c r="F27" s="40"/>
      <c r="G27" s="41"/>
      <c r="H27" s="38"/>
      <c r="I27" s="39"/>
      <c r="J27" s="38"/>
    </row>
    <row r="28" spans="1:10" ht="27" customHeight="1">
      <c r="A28" s="34">
        <v>16</v>
      </c>
      <c r="B28" s="32"/>
      <c r="C28" s="32"/>
      <c r="D28" s="32"/>
      <c r="E28" s="32"/>
      <c r="F28" s="40"/>
      <c r="G28" s="41"/>
      <c r="H28" s="38"/>
      <c r="I28" s="39"/>
      <c r="J28" s="38"/>
    </row>
    <row r="29" spans="1:10" ht="27" customHeight="1">
      <c r="A29" s="34">
        <v>17</v>
      </c>
      <c r="B29" s="32"/>
      <c r="C29" s="32"/>
      <c r="D29" s="32"/>
      <c r="E29" s="32"/>
      <c r="F29" s="40"/>
      <c r="G29" s="41"/>
      <c r="H29" s="38"/>
      <c r="I29" s="39"/>
      <c r="J29" s="38"/>
    </row>
    <row r="30" spans="1:10" ht="27" customHeight="1">
      <c r="A30" s="34">
        <v>18</v>
      </c>
      <c r="B30" s="32"/>
      <c r="C30" s="32"/>
      <c r="D30" s="32"/>
      <c r="E30" s="32"/>
      <c r="F30" s="40"/>
      <c r="G30" s="41"/>
      <c r="H30" s="38"/>
      <c r="I30" s="39"/>
      <c r="J30" s="38"/>
    </row>
    <row r="31" spans="1:10" ht="27" customHeight="1">
      <c r="A31" s="34">
        <v>19</v>
      </c>
      <c r="B31" s="32"/>
      <c r="C31" s="32"/>
      <c r="D31" s="32"/>
      <c r="E31" s="32"/>
      <c r="F31" s="40"/>
      <c r="G31" s="41"/>
      <c r="H31" s="38"/>
      <c r="I31" s="39"/>
      <c r="J31" s="38"/>
    </row>
    <row r="32" spans="1:10" ht="27" customHeight="1">
      <c r="A32" s="35">
        <v>20</v>
      </c>
      <c r="B32" s="33"/>
      <c r="C32" s="33"/>
      <c r="D32" s="33"/>
      <c r="E32" s="33"/>
      <c r="F32" s="42"/>
      <c r="G32" s="43"/>
      <c r="H32" s="44"/>
      <c r="I32" s="45"/>
      <c r="J32" s="44"/>
    </row>
    <row r="33" spans="1:10" ht="8.25" customHeight="1"/>
    <row r="34" spans="1:10" ht="27.75" customHeight="1">
      <c r="A34" s="183" t="s">
        <v>41</v>
      </c>
      <c r="B34" s="184"/>
      <c r="C34" s="184"/>
      <c r="D34" s="184"/>
      <c r="E34" s="184"/>
      <c r="F34" s="184"/>
      <c r="G34" s="184"/>
      <c r="H34" s="184"/>
      <c r="I34" s="184"/>
      <c r="J34" s="185"/>
    </row>
    <row r="35" spans="1:10" ht="31.5" customHeight="1">
      <c r="A35" s="100" t="s">
        <v>42</v>
      </c>
      <c r="B35" s="186"/>
      <c r="C35" s="186"/>
      <c r="D35" s="186"/>
      <c r="E35" s="186"/>
      <c r="F35" s="186"/>
      <c r="G35" s="186"/>
      <c r="H35" s="186"/>
      <c r="I35" s="186"/>
      <c r="J35" s="166"/>
    </row>
    <row r="36" spans="1:10" ht="13.5" customHeight="1"/>
    <row r="37" spans="1:10" ht="13.5" customHeight="1"/>
    <row r="38" spans="1:10" ht="13.5" customHeight="1"/>
    <row r="39" spans="1:10" ht="13.5" customHeight="1"/>
    <row r="40" spans="1:10" ht="13.5" customHeight="1"/>
    <row r="41" spans="1:10" ht="13.5" customHeight="1"/>
    <row r="42" spans="1:10" ht="13.5" customHeight="1"/>
    <row r="43" spans="1:10" ht="13.5" customHeight="1"/>
    <row r="44" spans="1:10" ht="13.5" customHeight="1"/>
    <row r="45" spans="1:10" ht="13.5" customHeight="1"/>
    <row r="46" spans="1:10" ht="13.5" customHeight="1"/>
    <row r="47" spans="1:10" ht="13.5" customHeight="1"/>
    <row r="48" spans="1:1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sheetProtection sheet="1" objects="1" scenarios="1"/>
  <mergeCells count="12">
    <mergeCell ref="A34:J34"/>
    <mergeCell ref="A35:J35"/>
    <mergeCell ref="A1:J1"/>
    <mergeCell ref="A5:B5"/>
    <mergeCell ref="C5:G5"/>
    <mergeCell ref="A11:A12"/>
    <mergeCell ref="F11:F12"/>
    <mergeCell ref="G11:G12"/>
    <mergeCell ref="J11:J12"/>
    <mergeCell ref="H11:H12"/>
    <mergeCell ref="I11:I12"/>
    <mergeCell ref="B11:E11"/>
  </mergeCells>
  <phoneticPr fontId="35"/>
  <pageMargins left="0.55000000000000004" right="0.2" top="0.53" bottom="0.49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マスタ!$D$4:$D$5</xm:f>
          </x14:formula1>
          <xm:sqref>B13:E32</xm:sqref>
        </x14:dataValidation>
        <x14:dataValidation type="list" allowBlank="1" showErrorMessage="1" xr:uid="{00000000-0002-0000-0100-000001000000}">
          <x14:formula1>
            <xm:f>マスタ!$F$4:$F$11</xm:f>
          </x14:formula1>
          <xm:sqref>J13:J32</xm:sqref>
        </x14:dataValidation>
        <x14:dataValidation type="list" allowBlank="1" showErrorMessage="1" xr:uid="{00000000-0002-0000-0100-000002000000}">
          <x14:formula1>
            <xm:f>マスタ!$E$4:$E$13</xm:f>
          </x14:formula1>
          <xm:sqref>H13:H32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workbookViewId="0">
      <selection activeCell="I5" sqref="I5"/>
    </sheetView>
  </sheetViews>
  <sheetFormatPr defaultColWidth="14.42578125" defaultRowHeight="15" customHeight="1"/>
  <cols>
    <col min="1" max="1" width="8.7109375" customWidth="1"/>
    <col min="2" max="2" width="11" bestFit="1" customWidth="1"/>
    <col min="3" max="3" width="11.85546875" customWidth="1"/>
    <col min="4" max="4" width="10.85546875" customWidth="1"/>
    <col min="5" max="26" width="8.7109375" customWidth="1"/>
  </cols>
  <sheetData>
    <row r="1" spans="2:8" ht="13.5" customHeight="1"/>
    <row r="2" spans="2:8" ht="13.5" customHeight="1"/>
    <row r="3" spans="2:8" ht="13.5" customHeight="1">
      <c r="B3" s="14" t="s">
        <v>43</v>
      </c>
      <c r="C3" s="15" t="s">
        <v>63</v>
      </c>
      <c r="D3" s="14" t="s">
        <v>44</v>
      </c>
      <c r="E3" s="14" t="s">
        <v>45</v>
      </c>
      <c r="F3" s="14" t="s">
        <v>46</v>
      </c>
      <c r="G3" s="16" t="s">
        <v>79</v>
      </c>
      <c r="H3" s="15" t="s">
        <v>81</v>
      </c>
    </row>
    <row r="4" spans="2:8" ht="13.5" customHeight="1"/>
    <row r="5" spans="2:8" ht="13.5" customHeight="1">
      <c r="B5" s="14" t="s">
        <v>8</v>
      </c>
      <c r="C5" s="16" t="s">
        <v>64</v>
      </c>
      <c r="D5" s="14" t="s">
        <v>39</v>
      </c>
      <c r="E5" s="14" t="s">
        <v>47</v>
      </c>
      <c r="F5" s="14" t="s">
        <v>48</v>
      </c>
      <c r="G5" s="14" t="s">
        <v>56</v>
      </c>
      <c r="H5" s="15" t="s">
        <v>87</v>
      </c>
    </row>
    <row r="6" spans="2:8" ht="13.5" customHeight="1">
      <c r="B6" s="14" t="s">
        <v>47</v>
      </c>
      <c r="C6" s="16" t="s">
        <v>65</v>
      </c>
      <c r="E6" s="14" t="s">
        <v>49</v>
      </c>
      <c r="F6" s="14" t="s">
        <v>50</v>
      </c>
      <c r="G6" s="14" t="s">
        <v>58</v>
      </c>
      <c r="H6" s="15" t="s">
        <v>82</v>
      </c>
    </row>
    <row r="7" spans="2:8" ht="13.5" customHeight="1">
      <c r="C7" s="16" t="s">
        <v>66</v>
      </c>
      <c r="E7" s="14" t="s">
        <v>51</v>
      </c>
      <c r="F7" s="14" t="s">
        <v>52</v>
      </c>
      <c r="G7" s="14" t="s">
        <v>60</v>
      </c>
    </row>
    <row r="8" spans="2:8" ht="13.5" customHeight="1">
      <c r="E8" s="14" t="s">
        <v>40</v>
      </c>
      <c r="F8" s="14" t="s">
        <v>53</v>
      </c>
      <c r="G8" s="14" t="s">
        <v>61</v>
      </c>
    </row>
    <row r="9" spans="2:8" ht="13.5" customHeight="1">
      <c r="E9" s="14" t="s">
        <v>54</v>
      </c>
      <c r="F9" s="14" t="s">
        <v>55</v>
      </c>
    </row>
    <row r="10" spans="2:8" ht="13.5" customHeight="1">
      <c r="E10" s="14" t="s">
        <v>56</v>
      </c>
      <c r="F10" s="14" t="s">
        <v>57</v>
      </c>
    </row>
    <row r="11" spans="2:8" ht="13.5" customHeight="1">
      <c r="E11" s="14" t="s">
        <v>58</v>
      </c>
      <c r="F11" s="14" t="s">
        <v>59</v>
      </c>
    </row>
    <row r="12" spans="2:8" ht="13.5" customHeight="1">
      <c r="E12" s="14" t="s">
        <v>60</v>
      </c>
    </row>
    <row r="13" spans="2:8" ht="13.5" customHeight="1">
      <c r="E13" s="14" t="s">
        <v>61</v>
      </c>
    </row>
    <row r="14" spans="2:8" ht="13.5" customHeight="1"/>
    <row r="15" spans="2:8" ht="13.5" customHeight="1"/>
    <row r="16" spans="2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sheet="1" objects="1" scenarios="1"/>
  <phoneticPr fontId="3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様式① </vt:lpstr>
      <vt:lpstr>様式②</vt:lpstr>
      <vt:lpstr>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則明 堀内</cp:lastModifiedBy>
  <cp:lastPrinted>2025-08-23T22:39:43Z</cp:lastPrinted>
  <dcterms:created xsi:type="dcterms:W3CDTF">2015-08-08T22:30:33Z</dcterms:created>
  <dcterms:modified xsi:type="dcterms:W3CDTF">2025-08-23T22:40:40Z</dcterms:modified>
</cp:coreProperties>
</file>